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265" activeTab="0"/>
  </bookViews>
  <sheets>
    <sheet name="CLASIFICACION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<sst xmlns="http://schemas.openxmlformats.org/spreadsheetml/2006/main" count="115" uniqueCount="76">
  <si>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Pto.</t>
  </si>
  <si>
    <t>T I R A D O R E S</t>
  </si>
  <si>
    <t>Entrego</t>
  </si>
  <si>
    <t>Sogito</t>
  </si>
  <si>
    <t>Trasona</t>
  </si>
  <si>
    <t>Francisco Suarez Linares</t>
  </si>
  <si>
    <t>Principado</t>
  </si>
  <si>
    <t>Florentino Magaz Garcia</t>
  </si>
  <si>
    <t>Chas</t>
  </si>
  <si>
    <t>Joaquin Meana Garcia</t>
  </si>
  <si>
    <t>Manuel Fontal Gutierrez</t>
  </si>
  <si>
    <t>Manuel Valentin Garcia Nava</t>
  </si>
  <si>
    <t>Miguel Frances Pumarada</t>
  </si>
  <si>
    <t>PRINCIPADO</t>
  </si>
  <si>
    <t>CLASIFICACIÓN DE EQUIPOS</t>
  </si>
  <si>
    <t>1º</t>
  </si>
  <si>
    <t>2º</t>
  </si>
  <si>
    <t>3º</t>
  </si>
  <si>
    <t>CLUB</t>
  </si>
  <si>
    <t>SENIORS</t>
  </si>
  <si>
    <t>CLASIFICACIÓN</t>
  </si>
  <si>
    <t>TOTAL</t>
  </si>
  <si>
    <t>VETERANOS</t>
  </si>
  <si>
    <t>CAT.</t>
  </si>
  <si>
    <t>MANUEL FONTAL GUTIÉRREZ</t>
  </si>
  <si>
    <t>FLORENTINO MAGAZ GARCÍA</t>
  </si>
  <si>
    <t>JOSÉ IVÁN DÍEZ HERNÁNDEZ</t>
  </si>
  <si>
    <t>FRANCISCO SUÁREZ LINARES</t>
  </si>
  <si>
    <t>Francisco Cuervo Alonso</t>
  </si>
  <si>
    <t>Juan Herrera Quintero</t>
  </si>
  <si>
    <t>Antonio José del Busto Fernández</t>
  </si>
  <si>
    <t>José Manuel Castro Barbeito</t>
  </si>
  <si>
    <t>Rodolfo Isasa Gil</t>
  </si>
  <si>
    <t>ANTONIO J. DEL BUSTO FERNÁNDEZ</t>
  </si>
  <si>
    <t>CAMPEONATO ASTURIAS PISTOLA FUEGO CENTRAL</t>
  </si>
  <si>
    <t>Julio Cesáreo Álvarez Baizán</t>
  </si>
  <si>
    <t>Francisco Javier Riera Motas</t>
  </si>
  <si>
    <t>E. TRASONA</t>
  </si>
  <si>
    <t>JORGE LEÓN LLAMES GUTIÉRREZ</t>
  </si>
  <si>
    <t>DNS</t>
  </si>
  <si>
    <t>José Ivan Diez Cortina</t>
  </si>
  <si>
    <t>Jorge León Llames Gutiérrez</t>
  </si>
  <si>
    <t>Santos Vázquez Álvarez</t>
  </si>
  <si>
    <t>María Jesús Rial Nimo</t>
  </si>
  <si>
    <t>FRANCISCO CUERVO ALONSO</t>
  </si>
  <si>
    <t>JOAQUÍN MEANA GARCÍA</t>
  </si>
  <si>
    <t>JUAN HERRERA QUINTERO</t>
  </si>
  <si>
    <t>ENTREGO</t>
  </si>
  <si>
    <t>MANUEL VALENTÍN GARCÍA NAVA</t>
  </si>
  <si>
    <t>CLUB SOGITO - GIJÓN  -   24 de mayo de 2014</t>
  </si>
  <si>
    <t>1ª</t>
  </si>
  <si>
    <t>2ª</t>
  </si>
  <si>
    <t>3ª</t>
  </si>
  <si>
    <t>F. Precisión</t>
  </si>
  <si>
    <t>F. Tiro Rápido</t>
  </si>
  <si>
    <t>Ramón I. Díaz Pacheco</t>
  </si>
  <si>
    <t>Juan Carlos Díez Marchena</t>
  </si>
  <si>
    <t>Juan Carlos Francisco Casado</t>
  </si>
  <si>
    <t>Ensidesa</t>
  </si>
  <si>
    <t>Constantino E. Soto Iglesias</t>
  </si>
  <si>
    <t>José Luis Iglesias Vázquez</t>
  </si>
  <si>
    <t>José Antonio Álvarez Iglesias</t>
  </si>
  <si>
    <t>Jose Iván Díez Hernández</t>
  </si>
  <si>
    <t>Benigno Rodríguez González</t>
  </si>
  <si>
    <t>José Pajarón Rodríguez</t>
  </si>
  <si>
    <t>Jesús Andrés Suárez Martínez</t>
  </si>
  <si>
    <t>Secundino Menéndez Varela</t>
  </si>
  <si>
    <t>SOGITO A</t>
  </si>
  <si>
    <t>BENIGNO RODRÍGUEZ GONZÁLEZ</t>
  </si>
  <si>
    <t>SOGITO B</t>
  </si>
  <si>
    <t>MIGUEL FRANCÉS PUMARADA</t>
  </si>
  <si>
    <t>RAMÓN I. DÍAZ PACHECO</t>
  </si>
  <si>
    <t>4º</t>
  </si>
  <si>
    <t>JUAN CARLOS DÍEZ MARCHENA</t>
  </si>
  <si>
    <t>5º</t>
  </si>
  <si>
    <t>JOSÉ ANTONIO ÁLVAREZ IGLESIAS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</si>
</sst>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\-m"/>
    <numFmt numFmtId="181" formatCode="[$-C0A]dddd\,\ dd&quot; de &quot;mmmm&quot; de &quot;yyyy"/>
    <numFmt numFmtId="182" formatCode="d\-m;@"/>
    <numFmt numFmtId="183" formatCode="[$-40A]dddd\,\ dd&quot; de &quot;mmmm&quot; de &quot;yyyy"/>
  </numFmts>
  <fonts count="33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22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7" borderId="0" applyNumberFormat="0" applyBorder="0" applyAlignment="0" applyProtection="0"/>
    <xf numFmtId="0" fontId="0" fillId="4" borderId="4" applyNumberFormat="0" applyFont="0" applyAlignment="0" applyProtection="0"/>
    <xf numFmtId="0" fontId="25" fillId="11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vertical="center" textRotation="90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18" borderId="11" xfId="0" applyFont="1" applyFill="1" applyBorder="1" applyAlignment="1">
      <alignment vertical="center"/>
    </xf>
    <xf numFmtId="0" fontId="5" fillId="18" borderId="14" xfId="0" applyFont="1" applyFill="1" applyBorder="1" applyAlignment="1">
      <alignment vertical="center"/>
    </xf>
    <xf numFmtId="0" fontId="5" fillId="18" borderId="11" xfId="0" applyNumberFormat="1" applyFont="1" applyFill="1" applyBorder="1" applyAlignment="1">
      <alignment horizontal="center" vertical="center"/>
    </xf>
    <xf numFmtId="0" fontId="5" fillId="18" borderId="14" xfId="0" applyNumberFormat="1" applyFont="1" applyFill="1" applyBorder="1" applyAlignment="1">
      <alignment horizontal="center" vertical="center"/>
    </xf>
    <xf numFmtId="0" fontId="13" fillId="18" borderId="22" xfId="0" applyFont="1" applyFill="1" applyBorder="1" applyAlignment="1">
      <alignment horizontal="center" vertical="center"/>
    </xf>
    <xf numFmtId="0" fontId="13" fillId="18" borderId="18" xfId="0" applyFont="1" applyFill="1" applyBorder="1" applyAlignment="1">
      <alignment horizontal="center" vertical="center"/>
    </xf>
    <xf numFmtId="0" fontId="13" fillId="18" borderId="19" xfId="0" applyFont="1" applyFill="1" applyBorder="1" applyAlignment="1">
      <alignment horizontal="center" vertical="center"/>
    </xf>
    <xf numFmtId="0" fontId="0" fillId="18" borderId="27" xfId="0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/>
    </xf>
    <xf numFmtId="0" fontId="0" fillId="18" borderId="28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/>
    </xf>
    <xf numFmtId="0" fontId="0" fillId="18" borderId="29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2324100</xdr:colOff>
      <xdr:row>1</xdr:row>
      <xdr:rowOff>28575</xdr:rowOff>
    </xdr:from>
    <xdr:to>
      <xdr:col>4</xdr:col>
      <xdr:colOff>276225</xdr:colOff>
      <xdr:row>5</xdr:row>
      <xdr:rowOff>85725</xdr:rowOff>
    </xdr:to>
    <xdr:pic>
      <xdr:nvPicPr>
        <xdr:cNvPr id="1" name="Picture 10" descr="escudo-federacion-resolucion-ma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905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X59"/>
  <sheetViews>
    <sheetView tabSelected="1" workbookViewId="0" topLeftCell="A4">
      <selection activeCell="O29" sqref="O29:P31"/>
    </sheetView>
  </sheetViews>
  <sheetFormatPr defaultColWidth="11.421875" defaultRowHeight="12.75"/>
  <cols>
    <col min="1" max="1" width="2.7109375" style="0" customWidth="1"/>
    <col min="2" max="2" width="5.28125" style="0" customWidth="1"/>
    <col min="3" max="3" width="35.7109375" style="0" customWidth="1"/>
    <col min="4" max="4" width="6.140625" style="0" customWidth="1"/>
    <col min="5" max="5" width="12.8515625" style="1" customWidth="1"/>
    <col min="6" max="11" width="5.28125" style="1" customWidth="1"/>
    <col min="12" max="12" width="7.7109375" style="2" customWidth="1"/>
    <col min="13" max="13" width="3.28125" style="0" customWidth="1"/>
    <col min="14" max="14" width="6.140625" style="0" customWidth="1"/>
    <col min="15" max="15" width="12.7109375" style="0" customWidth="1"/>
    <col min="16" max="16" width="36.140625" style="0" customWidth="1"/>
    <col min="17" max="17" width="7.7109375" style="0" customWidth="1"/>
    <col min="18" max="18" width="8.7109375" style="0" customWidth="1"/>
  </cols>
  <sheetData>
    <row r="6" spans="2:11" ht="15.75">
      <c r="B6" s="3"/>
      <c r="C6" s="4"/>
      <c r="D6" s="4"/>
      <c r="E6" s="6"/>
      <c r="F6" s="6"/>
      <c r="G6" s="6"/>
      <c r="H6" s="6"/>
      <c r="I6" s="6"/>
      <c r="J6" s="6"/>
      <c r="K6" s="6"/>
    </row>
    <row r="7" spans="2:12" ht="18">
      <c r="B7" s="81" t="s">
        <v>34</v>
      </c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2:12" ht="15.75">
      <c r="B8" s="82" t="s">
        <v>49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3:12" ht="15.75"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2" ht="15" customHeight="1">
      <c r="B10" s="83" t="s">
        <v>20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3:4" ht="13.5" thickBot="1">
      <c r="C11" s="7"/>
      <c r="D11" s="7"/>
    </row>
    <row r="12" spans="2:18" s="12" customFormat="1" ht="15.75" customHeight="1">
      <c r="B12" s="63" t="s">
        <v>0</v>
      </c>
      <c r="C12" s="65" t="s">
        <v>1</v>
      </c>
      <c r="D12" s="68" t="s">
        <v>23</v>
      </c>
      <c r="E12" s="68" t="s">
        <v>18</v>
      </c>
      <c r="F12" s="78" t="s">
        <v>53</v>
      </c>
      <c r="G12" s="79"/>
      <c r="H12" s="80"/>
      <c r="I12" s="79" t="s">
        <v>54</v>
      </c>
      <c r="J12" s="79"/>
      <c r="K12" s="80"/>
      <c r="L12" s="70" t="s">
        <v>21</v>
      </c>
      <c r="N12" s="62" t="s">
        <v>14</v>
      </c>
      <c r="O12" s="62"/>
      <c r="P12" s="62"/>
      <c r="Q12" s="62"/>
      <c r="R12" s="62"/>
    </row>
    <row r="13" spans="2:24" s="12" customFormat="1" ht="15.75" customHeight="1" thickBot="1">
      <c r="B13" s="64"/>
      <c r="C13" s="66"/>
      <c r="D13" s="69"/>
      <c r="E13" s="69"/>
      <c r="F13" s="38" t="s">
        <v>50</v>
      </c>
      <c r="G13" s="44" t="s">
        <v>51</v>
      </c>
      <c r="H13" s="45" t="s">
        <v>52</v>
      </c>
      <c r="I13" s="46" t="s">
        <v>50</v>
      </c>
      <c r="J13" s="44" t="s">
        <v>51</v>
      </c>
      <c r="K13" s="45" t="s">
        <v>52</v>
      </c>
      <c r="L13" s="71"/>
      <c r="N13" s="9"/>
      <c r="O13" s="9"/>
      <c r="P13" s="9"/>
      <c r="Q13" s="9"/>
      <c r="R13" s="9"/>
      <c r="S13" s="8"/>
      <c r="T13" s="8"/>
      <c r="U13" s="8"/>
      <c r="V13" s="8"/>
      <c r="W13" s="8"/>
      <c r="X13" s="2"/>
    </row>
    <row r="14" spans="2:24" s="12" customFormat="1" ht="15.75" customHeight="1">
      <c r="B14" s="13">
        <v>1</v>
      </c>
      <c r="C14" s="84" t="s">
        <v>41</v>
      </c>
      <c r="D14" s="75" t="s">
        <v>19</v>
      </c>
      <c r="E14" s="86" t="s">
        <v>4</v>
      </c>
      <c r="F14" s="23">
        <v>94</v>
      </c>
      <c r="G14" s="23">
        <v>92</v>
      </c>
      <c r="H14" s="23">
        <v>98</v>
      </c>
      <c r="I14" s="23">
        <v>96</v>
      </c>
      <c r="J14" s="23">
        <v>96</v>
      </c>
      <c r="K14" s="47">
        <v>94</v>
      </c>
      <c r="L14" s="89">
        <f>SUM(F14:K14)</f>
        <v>570</v>
      </c>
      <c r="N14" s="53" t="s">
        <v>15</v>
      </c>
      <c r="O14" s="56" t="s">
        <v>67</v>
      </c>
      <c r="P14" s="35" t="s">
        <v>25</v>
      </c>
      <c r="Q14" s="29">
        <v>561</v>
      </c>
      <c r="R14" s="59">
        <f>SUM(Q14:Q16)</f>
        <v>1650</v>
      </c>
      <c r="S14" s="25"/>
      <c r="T14" s="25"/>
      <c r="U14" s="8"/>
      <c r="V14" s="8"/>
      <c r="W14" s="8"/>
      <c r="X14" s="2"/>
    </row>
    <row r="15" spans="2:24" s="12" customFormat="1" ht="15.75" customHeight="1">
      <c r="B15" s="16">
        <v>2</v>
      </c>
      <c r="C15" s="17" t="s">
        <v>7</v>
      </c>
      <c r="D15" s="76"/>
      <c r="E15" s="18" t="s">
        <v>3</v>
      </c>
      <c r="F15" s="18">
        <v>92</v>
      </c>
      <c r="G15" s="18">
        <v>94</v>
      </c>
      <c r="H15" s="18">
        <v>93</v>
      </c>
      <c r="I15" s="18">
        <v>97</v>
      </c>
      <c r="J15" s="18">
        <v>93</v>
      </c>
      <c r="K15" s="48">
        <v>92</v>
      </c>
      <c r="L15" s="40">
        <f>SUM(F15:K15)</f>
        <v>561</v>
      </c>
      <c r="N15" s="54"/>
      <c r="O15" s="57"/>
      <c r="P15" s="36" t="s">
        <v>68</v>
      </c>
      <c r="Q15" s="30">
        <v>551</v>
      </c>
      <c r="R15" s="60">
        <f>SUM(Q14:Q16)</f>
        <v>1650</v>
      </c>
      <c r="S15" s="9"/>
      <c r="T15" s="9"/>
      <c r="U15" s="9"/>
      <c r="V15" s="9"/>
      <c r="W15" s="9"/>
      <c r="X15" s="2"/>
    </row>
    <row r="16" spans="2:24" s="12" customFormat="1" ht="15.75" customHeight="1" thickBot="1">
      <c r="B16" s="16">
        <v>3</v>
      </c>
      <c r="C16" s="17" t="s">
        <v>5</v>
      </c>
      <c r="D16" s="76"/>
      <c r="E16" s="18" t="s">
        <v>3</v>
      </c>
      <c r="F16" s="18">
        <v>91</v>
      </c>
      <c r="G16" s="18">
        <v>90</v>
      </c>
      <c r="H16" s="18">
        <v>88</v>
      </c>
      <c r="I16" s="18">
        <v>92</v>
      </c>
      <c r="J16" s="18">
        <v>90</v>
      </c>
      <c r="K16" s="48">
        <v>95</v>
      </c>
      <c r="L16" s="40">
        <f aca="true" t="shared" si="0" ref="L16:L25">SUM(F16:K16)</f>
        <v>546</v>
      </c>
      <c r="N16" s="55"/>
      <c r="O16" s="58"/>
      <c r="P16" s="37" t="s">
        <v>26</v>
      </c>
      <c r="Q16" s="31">
        <v>538</v>
      </c>
      <c r="R16" s="61"/>
      <c r="S16" s="7"/>
      <c r="T16"/>
      <c r="U16"/>
      <c r="V16" s="2"/>
      <c r="W16"/>
      <c r="X16"/>
    </row>
    <row r="17" spans="2:24" s="12" customFormat="1" ht="15.75" customHeight="1">
      <c r="B17" s="16">
        <v>4</v>
      </c>
      <c r="C17" s="17" t="s">
        <v>55</v>
      </c>
      <c r="D17" s="76"/>
      <c r="E17" s="14" t="s">
        <v>2</v>
      </c>
      <c r="F17" s="18">
        <v>86</v>
      </c>
      <c r="G17" s="18">
        <v>92</v>
      </c>
      <c r="H17" s="18">
        <v>92</v>
      </c>
      <c r="I17" s="18">
        <v>90</v>
      </c>
      <c r="J17" s="18">
        <v>91</v>
      </c>
      <c r="K17" s="48">
        <v>91</v>
      </c>
      <c r="L17" s="40">
        <f>SUM(F17:K17)</f>
        <v>542</v>
      </c>
      <c r="N17"/>
      <c r="O17"/>
      <c r="P17" s="34"/>
      <c r="Q17" s="2"/>
      <c r="R17" s="34"/>
      <c r="S17" s="7"/>
      <c r="T17"/>
      <c r="U17"/>
      <c r="V17" s="2"/>
      <c r="W17"/>
      <c r="X17"/>
    </row>
    <row r="18" spans="2:24" s="12" customFormat="1" ht="15.75" customHeight="1" thickBot="1">
      <c r="B18" s="16">
        <v>5</v>
      </c>
      <c r="C18" s="17" t="s">
        <v>62</v>
      </c>
      <c r="D18" s="76"/>
      <c r="E18" s="18" t="s">
        <v>3</v>
      </c>
      <c r="F18" s="18">
        <v>90</v>
      </c>
      <c r="G18" s="18">
        <v>88</v>
      </c>
      <c r="H18" s="18">
        <v>90</v>
      </c>
      <c r="I18" s="18">
        <v>92</v>
      </c>
      <c r="J18" s="18">
        <v>94</v>
      </c>
      <c r="K18" s="48">
        <v>84</v>
      </c>
      <c r="L18" s="40">
        <f t="shared" si="0"/>
        <v>538</v>
      </c>
      <c r="N18"/>
      <c r="O18"/>
      <c r="P18" s="34"/>
      <c r="Q18" s="2"/>
      <c r="R18" s="34"/>
      <c r="S18" s="7"/>
      <c r="T18"/>
      <c r="U18"/>
      <c r="V18" s="2"/>
      <c r="W18"/>
      <c r="X18"/>
    </row>
    <row r="19" spans="2:24" s="12" customFormat="1" ht="15.75" customHeight="1">
      <c r="B19" s="16">
        <v>6</v>
      </c>
      <c r="C19" s="17" t="s">
        <v>43</v>
      </c>
      <c r="D19" s="76"/>
      <c r="E19" s="18" t="s">
        <v>3</v>
      </c>
      <c r="F19" s="18">
        <v>92</v>
      </c>
      <c r="G19" s="18">
        <v>90</v>
      </c>
      <c r="H19" s="18">
        <v>92</v>
      </c>
      <c r="I19" s="18">
        <v>84</v>
      </c>
      <c r="J19" s="18">
        <v>90</v>
      </c>
      <c r="K19" s="48">
        <v>84</v>
      </c>
      <c r="L19" s="40">
        <f>SUM(F19:K19)</f>
        <v>532</v>
      </c>
      <c r="N19" s="53" t="s">
        <v>16</v>
      </c>
      <c r="O19" s="56" t="s">
        <v>69</v>
      </c>
      <c r="P19" s="35" t="s">
        <v>45</v>
      </c>
      <c r="Q19" s="29">
        <v>565</v>
      </c>
      <c r="R19" s="59">
        <f>SUM(Q19:Q21)</f>
        <v>1631</v>
      </c>
      <c r="S19" s="7"/>
      <c r="T19"/>
      <c r="U19"/>
      <c r="V19" s="2"/>
      <c r="W19"/>
      <c r="X19"/>
    </row>
    <row r="20" spans="2:24" s="12" customFormat="1" ht="15.75" customHeight="1">
      <c r="B20" s="16">
        <v>7</v>
      </c>
      <c r="C20" s="17" t="s">
        <v>42</v>
      </c>
      <c r="D20" s="76"/>
      <c r="E20" s="18" t="s">
        <v>3</v>
      </c>
      <c r="F20" s="18">
        <v>88</v>
      </c>
      <c r="G20" s="18">
        <v>83</v>
      </c>
      <c r="H20" s="18">
        <v>85</v>
      </c>
      <c r="I20" s="18">
        <v>83</v>
      </c>
      <c r="J20" s="18">
        <v>92</v>
      </c>
      <c r="K20" s="48">
        <v>89</v>
      </c>
      <c r="L20" s="40">
        <f t="shared" si="0"/>
        <v>520</v>
      </c>
      <c r="N20" s="54"/>
      <c r="O20" s="57"/>
      <c r="P20" s="36" t="s">
        <v>27</v>
      </c>
      <c r="Q20" s="30">
        <v>546</v>
      </c>
      <c r="R20" s="60">
        <f>SUM(Q19:Q21)</f>
        <v>1631</v>
      </c>
      <c r="S20" s="7"/>
      <c r="T20"/>
      <c r="U20"/>
      <c r="V20" s="2"/>
      <c r="W20"/>
      <c r="X20"/>
    </row>
    <row r="21" spans="2:24" s="12" customFormat="1" ht="15.75" customHeight="1" thickBot="1">
      <c r="B21" s="16">
        <v>8</v>
      </c>
      <c r="C21" s="85" t="s">
        <v>31</v>
      </c>
      <c r="D21" s="76"/>
      <c r="E21" s="87" t="s">
        <v>4</v>
      </c>
      <c r="F21" s="18">
        <v>86</v>
      </c>
      <c r="G21" s="18">
        <v>88</v>
      </c>
      <c r="H21" s="18">
        <v>88</v>
      </c>
      <c r="I21" s="18">
        <v>81</v>
      </c>
      <c r="J21" s="18">
        <v>84</v>
      </c>
      <c r="K21" s="48">
        <v>68</v>
      </c>
      <c r="L21" s="90">
        <f t="shared" si="0"/>
        <v>495</v>
      </c>
      <c r="N21" s="55"/>
      <c r="O21" s="58"/>
      <c r="P21" s="37" t="s">
        <v>70</v>
      </c>
      <c r="Q21" s="31">
        <v>520</v>
      </c>
      <c r="R21" s="61"/>
      <c r="S21" s="7"/>
      <c r="T21"/>
      <c r="U21"/>
      <c r="V21" s="2"/>
      <c r="W21"/>
      <c r="X21"/>
    </row>
    <row r="22" spans="2:24" s="12" customFormat="1" ht="15.75" customHeight="1">
      <c r="B22" s="16">
        <v>9</v>
      </c>
      <c r="C22" s="85" t="s">
        <v>56</v>
      </c>
      <c r="D22" s="76"/>
      <c r="E22" s="87" t="s">
        <v>4</v>
      </c>
      <c r="F22" s="18">
        <v>82</v>
      </c>
      <c r="G22" s="18">
        <v>87</v>
      </c>
      <c r="H22" s="18">
        <v>88</v>
      </c>
      <c r="I22" s="18">
        <v>69</v>
      </c>
      <c r="J22" s="18">
        <v>81</v>
      </c>
      <c r="K22" s="48">
        <v>87</v>
      </c>
      <c r="L22" s="90">
        <f t="shared" si="0"/>
        <v>494</v>
      </c>
      <c r="N22"/>
      <c r="O22"/>
      <c r="P22" s="34"/>
      <c r="Q22" s="2"/>
      <c r="R22" s="34"/>
      <c r="S22" s="7"/>
      <c r="T22"/>
      <c r="U22"/>
      <c r="V22" s="2"/>
      <c r="W22"/>
      <c r="X22"/>
    </row>
    <row r="23" spans="2:24" s="12" customFormat="1" ht="15.75" customHeight="1" thickBot="1">
      <c r="B23" s="16">
        <v>10</v>
      </c>
      <c r="C23" s="17" t="s">
        <v>59</v>
      </c>
      <c r="D23" s="76"/>
      <c r="E23" s="14" t="s">
        <v>2</v>
      </c>
      <c r="F23" s="18">
        <v>78</v>
      </c>
      <c r="G23" s="18">
        <v>76</v>
      </c>
      <c r="H23" s="18">
        <v>83</v>
      </c>
      <c r="I23" s="18">
        <v>87</v>
      </c>
      <c r="J23" s="18">
        <v>79</v>
      </c>
      <c r="K23" s="48">
        <v>76</v>
      </c>
      <c r="L23" s="40">
        <f t="shared" si="0"/>
        <v>479</v>
      </c>
      <c r="N23"/>
      <c r="O23"/>
      <c r="P23" s="34"/>
      <c r="Q23" s="2"/>
      <c r="R23" s="34"/>
      <c r="S23" s="7"/>
      <c r="T23"/>
      <c r="U23"/>
      <c r="V23" s="2"/>
      <c r="W23"/>
      <c r="X23"/>
    </row>
    <row r="24" spans="2:24" s="12" customFormat="1" ht="15.75" customHeight="1">
      <c r="B24" s="16">
        <v>11</v>
      </c>
      <c r="C24" s="17" t="s">
        <v>60</v>
      </c>
      <c r="D24" s="76"/>
      <c r="E24" s="18" t="s">
        <v>3</v>
      </c>
      <c r="F24" s="18">
        <v>92</v>
      </c>
      <c r="G24" s="18">
        <v>94</v>
      </c>
      <c r="H24" s="18">
        <v>92</v>
      </c>
      <c r="I24" s="18">
        <v>90</v>
      </c>
      <c r="J24" s="18">
        <v>84</v>
      </c>
      <c r="K24" s="48">
        <v>8</v>
      </c>
      <c r="L24" s="40">
        <f t="shared" si="0"/>
        <v>460</v>
      </c>
      <c r="N24" s="53" t="s">
        <v>17</v>
      </c>
      <c r="O24" s="56" t="s">
        <v>47</v>
      </c>
      <c r="P24" s="35" t="s">
        <v>48</v>
      </c>
      <c r="Q24" s="29">
        <v>555</v>
      </c>
      <c r="R24" s="59">
        <f>SUM(Q24:Q26)</f>
        <v>1619</v>
      </c>
      <c r="S24" s="7"/>
      <c r="T24"/>
      <c r="U24"/>
      <c r="V24" s="2"/>
      <c r="W24"/>
      <c r="X24"/>
    </row>
    <row r="25" spans="2:24" s="12" customFormat="1" ht="15.75" customHeight="1">
      <c r="B25" s="16">
        <v>12</v>
      </c>
      <c r="C25" s="17" t="s">
        <v>61</v>
      </c>
      <c r="D25" s="76"/>
      <c r="E25" s="18" t="s">
        <v>6</v>
      </c>
      <c r="F25" s="18">
        <v>91</v>
      </c>
      <c r="G25" s="18">
        <v>92</v>
      </c>
      <c r="H25" s="18">
        <v>92</v>
      </c>
      <c r="I25" s="18">
        <v>93</v>
      </c>
      <c r="J25" s="18">
        <v>16</v>
      </c>
      <c r="K25" s="48">
        <v>0</v>
      </c>
      <c r="L25" s="40">
        <f t="shared" si="0"/>
        <v>384</v>
      </c>
      <c r="N25" s="54"/>
      <c r="O25" s="57"/>
      <c r="P25" s="36" t="s">
        <v>71</v>
      </c>
      <c r="Q25" s="30">
        <v>542</v>
      </c>
      <c r="R25" s="60">
        <f>SUM(Q24:Q26)</f>
        <v>1619</v>
      </c>
      <c r="S25" s="7"/>
      <c r="T25"/>
      <c r="U25"/>
      <c r="V25" s="2"/>
      <c r="W25"/>
      <c r="X25"/>
    </row>
    <row r="26" spans="2:24" s="12" customFormat="1" ht="15.75" customHeight="1" thickBot="1">
      <c r="B26" s="16"/>
      <c r="C26" s="17" t="s">
        <v>57</v>
      </c>
      <c r="D26" s="77"/>
      <c r="E26" s="19" t="s">
        <v>58</v>
      </c>
      <c r="F26" s="49"/>
      <c r="G26" s="49"/>
      <c r="H26" s="49"/>
      <c r="I26" s="49"/>
      <c r="J26" s="49"/>
      <c r="K26" s="50"/>
      <c r="L26" s="40" t="s">
        <v>39</v>
      </c>
      <c r="N26" s="55"/>
      <c r="O26" s="58"/>
      <c r="P26" s="37" t="s">
        <v>46</v>
      </c>
      <c r="Q26" s="31">
        <v>522</v>
      </c>
      <c r="R26" s="61"/>
      <c r="S26" s="33"/>
      <c r="T26" s="5"/>
      <c r="U26" s="5"/>
      <c r="V26" s="2"/>
      <c r="W26"/>
      <c r="X26"/>
    </row>
    <row r="27" spans="2:24" s="12" customFormat="1" ht="15.75" customHeight="1" thickBot="1">
      <c r="B27" s="43"/>
      <c r="C27" s="26"/>
      <c r="D27" s="26"/>
      <c r="E27" s="27"/>
      <c r="F27" s="27"/>
      <c r="G27" s="27"/>
      <c r="H27" s="27"/>
      <c r="I27" s="27"/>
      <c r="J27" s="27"/>
      <c r="K27" s="27"/>
      <c r="L27" s="28"/>
      <c r="N27"/>
      <c r="O27"/>
      <c r="P27" s="34"/>
      <c r="Q27" s="2"/>
      <c r="R27" s="34"/>
      <c r="S27" s="33"/>
      <c r="T27" s="5"/>
      <c r="U27" s="5"/>
      <c r="V27" s="2"/>
      <c r="W27"/>
      <c r="X27"/>
    </row>
    <row r="28" spans="2:24" s="12" customFormat="1" ht="15.75" customHeight="1" thickBot="1">
      <c r="B28" s="63" t="s">
        <v>0</v>
      </c>
      <c r="C28" s="65" t="s">
        <v>1</v>
      </c>
      <c r="D28" s="68" t="s">
        <v>23</v>
      </c>
      <c r="E28" s="67" t="s">
        <v>18</v>
      </c>
      <c r="F28" s="78" t="s">
        <v>53</v>
      </c>
      <c r="G28" s="79"/>
      <c r="H28" s="80"/>
      <c r="I28" s="79" t="s">
        <v>54</v>
      </c>
      <c r="J28" s="79"/>
      <c r="K28" s="80"/>
      <c r="L28" s="70" t="s">
        <v>21</v>
      </c>
      <c r="N28"/>
      <c r="O28"/>
      <c r="P28" s="34"/>
      <c r="Q28" s="2"/>
      <c r="R28" s="34"/>
      <c r="S28" s="33"/>
      <c r="T28" s="5"/>
      <c r="U28" s="5"/>
      <c r="V28" s="2"/>
      <c r="W28"/>
      <c r="X28"/>
    </row>
    <row r="29" spans="2:24" s="12" customFormat="1" ht="15.75" customHeight="1" thickBot="1">
      <c r="B29" s="64"/>
      <c r="C29" s="66"/>
      <c r="D29" s="69"/>
      <c r="E29" s="66"/>
      <c r="F29" s="38" t="s">
        <v>50</v>
      </c>
      <c r="G29" s="44" t="s">
        <v>51</v>
      </c>
      <c r="H29" s="45" t="s">
        <v>52</v>
      </c>
      <c r="I29" s="46" t="s">
        <v>50</v>
      </c>
      <c r="J29" s="44" t="s">
        <v>51</v>
      </c>
      <c r="K29" s="45" t="s">
        <v>52</v>
      </c>
      <c r="L29" s="71"/>
      <c r="N29" s="53" t="s">
        <v>72</v>
      </c>
      <c r="O29" s="91" t="s">
        <v>37</v>
      </c>
      <c r="P29" s="92" t="s">
        <v>38</v>
      </c>
      <c r="Q29" s="29">
        <v>570</v>
      </c>
      <c r="R29" s="59">
        <f>SUM(Q29:Q31)</f>
        <v>1597</v>
      </c>
      <c r="S29" s="33"/>
      <c r="T29" s="5"/>
      <c r="U29" s="5"/>
      <c r="V29" s="2"/>
      <c r="W29"/>
      <c r="X29"/>
    </row>
    <row r="30" spans="2:24" s="12" customFormat="1" ht="15.75" customHeight="1">
      <c r="B30" s="13">
        <v>1</v>
      </c>
      <c r="C30" s="22" t="s">
        <v>9</v>
      </c>
      <c r="D30" s="72" t="s">
        <v>22</v>
      </c>
      <c r="E30" s="23" t="s">
        <v>3</v>
      </c>
      <c r="F30" s="23">
        <v>94</v>
      </c>
      <c r="G30" s="23">
        <v>91</v>
      </c>
      <c r="H30" s="23">
        <v>93</v>
      </c>
      <c r="I30" s="23">
        <v>97</v>
      </c>
      <c r="J30" s="23">
        <v>95</v>
      </c>
      <c r="K30" s="47">
        <v>95</v>
      </c>
      <c r="L30" s="39">
        <f>SUM(F30:K30)</f>
        <v>565</v>
      </c>
      <c r="N30" s="54"/>
      <c r="O30" s="93"/>
      <c r="P30" s="94" t="s">
        <v>33</v>
      </c>
      <c r="Q30" s="30">
        <v>533</v>
      </c>
      <c r="R30" s="60">
        <f>SUM(Q29:Q31)</f>
        <v>1597</v>
      </c>
      <c r="S30" s="33"/>
      <c r="T30" s="5"/>
      <c r="U30" s="5"/>
      <c r="V30" s="2"/>
      <c r="W30"/>
      <c r="X30"/>
    </row>
    <row r="31" spans="2:24" s="12" customFormat="1" ht="15.75" customHeight="1" thickBot="1">
      <c r="B31" s="15">
        <v>2</v>
      </c>
      <c r="C31" s="17" t="s">
        <v>11</v>
      </c>
      <c r="D31" s="73"/>
      <c r="E31" s="14" t="s">
        <v>2</v>
      </c>
      <c r="F31" s="18">
        <v>92</v>
      </c>
      <c r="G31" s="18">
        <v>95</v>
      </c>
      <c r="H31" s="18">
        <v>94</v>
      </c>
      <c r="I31" s="18">
        <v>93</v>
      </c>
      <c r="J31" s="18">
        <v>88</v>
      </c>
      <c r="K31" s="48">
        <v>93</v>
      </c>
      <c r="L31" s="41">
        <f>SUM(F31:K31)</f>
        <v>555</v>
      </c>
      <c r="N31" s="55"/>
      <c r="O31" s="95"/>
      <c r="P31" s="96" t="s">
        <v>73</v>
      </c>
      <c r="Q31" s="31">
        <v>494</v>
      </c>
      <c r="R31" s="61"/>
      <c r="S31" s="7"/>
      <c r="T31"/>
      <c r="U31"/>
      <c r="V31" s="2"/>
      <c r="W31"/>
      <c r="X31"/>
    </row>
    <row r="32" spans="2:24" s="12" customFormat="1" ht="15.75" customHeight="1">
      <c r="B32" s="15">
        <v>3</v>
      </c>
      <c r="C32" s="17" t="s">
        <v>63</v>
      </c>
      <c r="D32" s="73"/>
      <c r="E32" s="14" t="s">
        <v>3</v>
      </c>
      <c r="F32" s="18">
        <v>96</v>
      </c>
      <c r="G32" s="18">
        <v>92</v>
      </c>
      <c r="H32" s="18">
        <v>94</v>
      </c>
      <c r="I32" s="18">
        <v>94</v>
      </c>
      <c r="J32" s="18">
        <v>80</v>
      </c>
      <c r="K32" s="48">
        <v>95</v>
      </c>
      <c r="L32" s="41">
        <f aca="true" t="shared" si="1" ref="L32:L43">SUM(F32:K32)</f>
        <v>551</v>
      </c>
      <c r="N32"/>
      <c r="O32"/>
      <c r="P32" s="34"/>
      <c r="Q32" s="1"/>
      <c r="R32" s="7"/>
      <c r="S32" s="7"/>
      <c r="T32"/>
      <c r="U32"/>
      <c r="V32" s="2"/>
      <c r="W32"/>
      <c r="X32"/>
    </row>
    <row r="33" spans="2:24" s="12" customFormat="1" ht="15.75" customHeight="1" thickBot="1">
      <c r="B33" s="15">
        <v>4</v>
      </c>
      <c r="C33" s="17" t="s">
        <v>28</v>
      </c>
      <c r="D33" s="73"/>
      <c r="E33" s="14" t="s">
        <v>6</v>
      </c>
      <c r="F33" s="18">
        <v>94</v>
      </c>
      <c r="G33" s="18">
        <v>90</v>
      </c>
      <c r="H33" s="18">
        <v>93</v>
      </c>
      <c r="I33" s="18">
        <v>96</v>
      </c>
      <c r="J33" s="18">
        <v>89</v>
      </c>
      <c r="K33" s="48">
        <v>85</v>
      </c>
      <c r="L33" s="41">
        <f t="shared" si="1"/>
        <v>547</v>
      </c>
      <c r="N33"/>
      <c r="O33"/>
      <c r="P33" s="34"/>
      <c r="Q33" s="1"/>
      <c r="R33" s="7"/>
      <c r="S33" s="7"/>
      <c r="T33"/>
      <c r="U33"/>
      <c r="V33" s="2"/>
      <c r="W33"/>
      <c r="X33"/>
    </row>
    <row r="34" spans="2:24" s="12" customFormat="1" ht="15.75" customHeight="1">
      <c r="B34" s="15">
        <v>5</v>
      </c>
      <c r="C34" s="17" t="s">
        <v>10</v>
      </c>
      <c r="D34" s="73"/>
      <c r="E34" s="14" t="s">
        <v>6</v>
      </c>
      <c r="F34" s="18">
        <v>95</v>
      </c>
      <c r="G34" s="18">
        <v>92</v>
      </c>
      <c r="H34" s="18">
        <v>94</v>
      </c>
      <c r="I34" s="18">
        <v>86</v>
      </c>
      <c r="J34" s="18">
        <v>84</v>
      </c>
      <c r="K34" s="48">
        <v>93</v>
      </c>
      <c r="L34" s="41">
        <f t="shared" si="1"/>
        <v>544</v>
      </c>
      <c r="N34" s="53" t="s">
        <v>74</v>
      </c>
      <c r="O34" s="56" t="s">
        <v>13</v>
      </c>
      <c r="P34" s="35" t="s">
        <v>44</v>
      </c>
      <c r="Q34" s="29">
        <v>547</v>
      </c>
      <c r="R34" s="59">
        <f>SUM(Q34:Q36)</f>
        <v>1475</v>
      </c>
      <c r="S34" s="7"/>
      <c r="T34"/>
      <c r="U34"/>
      <c r="V34" s="2"/>
      <c r="W34"/>
      <c r="X34"/>
    </row>
    <row r="35" spans="2:24" s="12" customFormat="1" ht="15.75" customHeight="1">
      <c r="B35" s="15">
        <v>6</v>
      </c>
      <c r="C35" s="17" t="s">
        <v>36</v>
      </c>
      <c r="D35" s="73"/>
      <c r="E35" s="18" t="s">
        <v>8</v>
      </c>
      <c r="F35" s="18">
        <v>89</v>
      </c>
      <c r="G35" s="18">
        <v>92</v>
      </c>
      <c r="H35" s="18">
        <v>87</v>
      </c>
      <c r="I35" s="18">
        <v>87</v>
      </c>
      <c r="J35" s="18">
        <v>92</v>
      </c>
      <c r="K35" s="48">
        <v>94</v>
      </c>
      <c r="L35" s="41">
        <f t="shared" si="1"/>
        <v>541</v>
      </c>
      <c r="N35" s="54"/>
      <c r="O35" s="57"/>
      <c r="P35" s="36" t="s">
        <v>24</v>
      </c>
      <c r="Q35" s="30">
        <v>544</v>
      </c>
      <c r="R35" s="60"/>
      <c r="S35" s="7"/>
      <c r="T35"/>
      <c r="U35"/>
      <c r="V35" s="2"/>
      <c r="W35"/>
      <c r="X35"/>
    </row>
    <row r="36" spans="2:24" s="12" customFormat="1" ht="15.75" customHeight="1" thickBot="1">
      <c r="B36" s="15">
        <v>7</v>
      </c>
      <c r="C36" s="85" t="s">
        <v>30</v>
      </c>
      <c r="D36" s="73"/>
      <c r="E36" s="87" t="s">
        <v>4</v>
      </c>
      <c r="F36" s="18">
        <v>96</v>
      </c>
      <c r="G36" s="18">
        <v>87</v>
      </c>
      <c r="H36" s="18">
        <v>90</v>
      </c>
      <c r="I36" s="18">
        <v>92</v>
      </c>
      <c r="J36" s="18">
        <v>79</v>
      </c>
      <c r="K36" s="48">
        <v>89</v>
      </c>
      <c r="L36" s="88">
        <f t="shared" si="1"/>
        <v>533</v>
      </c>
      <c r="N36" s="55"/>
      <c r="O36" s="58"/>
      <c r="P36" s="37" t="s">
        <v>75</v>
      </c>
      <c r="Q36" s="31">
        <v>384</v>
      </c>
      <c r="R36" s="61"/>
      <c r="S36" s="7"/>
      <c r="T36"/>
      <c r="U36"/>
      <c r="V36" s="2"/>
      <c r="W36"/>
      <c r="X36"/>
    </row>
    <row r="37" spans="2:24" s="12" customFormat="1" ht="15.75" customHeight="1">
      <c r="B37" s="15">
        <v>8</v>
      </c>
      <c r="C37" s="17" t="s">
        <v>29</v>
      </c>
      <c r="D37" s="73"/>
      <c r="E37" s="18" t="s">
        <v>2</v>
      </c>
      <c r="F37" s="18">
        <v>86</v>
      </c>
      <c r="G37" s="18">
        <v>89</v>
      </c>
      <c r="H37" s="18">
        <v>86</v>
      </c>
      <c r="I37" s="18">
        <v>90</v>
      </c>
      <c r="J37" s="18">
        <v>78</v>
      </c>
      <c r="K37" s="48">
        <v>93</v>
      </c>
      <c r="L37" s="41">
        <f t="shared" si="1"/>
        <v>522</v>
      </c>
      <c r="N37"/>
      <c r="O37"/>
      <c r="P37"/>
      <c r="Q37"/>
      <c r="R37"/>
      <c r="S37" s="7"/>
      <c r="T37"/>
      <c r="U37"/>
      <c r="V37" s="2"/>
      <c r="W37"/>
      <c r="X37"/>
    </row>
    <row r="38" spans="2:24" s="12" customFormat="1" ht="15.75" customHeight="1">
      <c r="B38" s="15">
        <v>9</v>
      </c>
      <c r="C38" s="17" t="s">
        <v>12</v>
      </c>
      <c r="D38" s="73"/>
      <c r="E38" s="24" t="s">
        <v>3</v>
      </c>
      <c r="F38" s="24">
        <v>85</v>
      </c>
      <c r="G38" s="24">
        <v>88</v>
      </c>
      <c r="H38" s="24">
        <v>84</v>
      </c>
      <c r="I38" s="24">
        <v>83</v>
      </c>
      <c r="J38" s="24">
        <v>90</v>
      </c>
      <c r="K38" s="51">
        <v>90</v>
      </c>
      <c r="L38" s="41">
        <f t="shared" si="1"/>
        <v>520</v>
      </c>
      <c r="S38" s="7"/>
      <c r="T38"/>
      <c r="U38"/>
      <c r="V38" s="2"/>
      <c r="W38"/>
      <c r="X38"/>
    </row>
    <row r="39" spans="2:24" s="12" customFormat="1" ht="15.75" customHeight="1">
      <c r="B39" s="15">
        <v>10</v>
      </c>
      <c r="C39" s="17" t="s">
        <v>64</v>
      </c>
      <c r="D39" s="73"/>
      <c r="E39" s="18" t="s">
        <v>6</v>
      </c>
      <c r="F39" s="18">
        <v>86</v>
      </c>
      <c r="G39" s="18">
        <v>82</v>
      </c>
      <c r="H39" s="18">
        <v>79</v>
      </c>
      <c r="I39" s="18">
        <v>89</v>
      </c>
      <c r="J39" s="18">
        <v>90</v>
      </c>
      <c r="K39" s="48">
        <v>91</v>
      </c>
      <c r="L39" s="41">
        <f t="shared" si="1"/>
        <v>517</v>
      </c>
      <c r="N39" s="5"/>
      <c r="O39" s="5"/>
      <c r="P39" s="34"/>
      <c r="Q39" s="32"/>
      <c r="R39" s="33"/>
      <c r="S39" s="7"/>
      <c r="T39"/>
      <c r="U39"/>
      <c r="V39" s="2"/>
      <c r="W39"/>
      <c r="X39"/>
    </row>
    <row r="40" spans="2:24" s="12" customFormat="1" ht="15.75" customHeight="1">
      <c r="B40" s="15">
        <v>11</v>
      </c>
      <c r="C40" s="17" t="s">
        <v>65</v>
      </c>
      <c r="D40" s="73"/>
      <c r="E40" s="18" t="s">
        <v>58</v>
      </c>
      <c r="F40" s="18">
        <v>87</v>
      </c>
      <c r="G40" s="18">
        <v>83</v>
      </c>
      <c r="H40" s="18">
        <v>86</v>
      </c>
      <c r="I40" s="18">
        <v>78</v>
      </c>
      <c r="J40" s="18">
        <v>86</v>
      </c>
      <c r="K40" s="48">
        <v>80</v>
      </c>
      <c r="L40" s="41">
        <f t="shared" si="1"/>
        <v>500</v>
      </c>
      <c r="N40" s="5"/>
      <c r="O40" s="5"/>
      <c r="P40" s="34"/>
      <c r="Q40" s="32"/>
      <c r="R40" s="33"/>
      <c r="S40" s="7"/>
      <c r="T40"/>
      <c r="U40"/>
      <c r="V40" s="2"/>
      <c r="W40"/>
      <c r="X40"/>
    </row>
    <row r="41" spans="2:24" s="12" customFormat="1" ht="15.75" customHeight="1">
      <c r="B41" s="15">
        <v>12</v>
      </c>
      <c r="C41" s="17" t="s">
        <v>66</v>
      </c>
      <c r="D41" s="73"/>
      <c r="E41" s="18" t="s">
        <v>6</v>
      </c>
      <c r="F41" s="18">
        <v>92</v>
      </c>
      <c r="G41" s="18">
        <v>87</v>
      </c>
      <c r="H41" s="18">
        <v>83</v>
      </c>
      <c r="I41" s="18">
        <v>74</v>
      </c>
      <c r="J41" s="18">
        <v>66</v>
      </c>
      <c r="K41" s="48">
        <v>77</v>
      </c>
      <c r="L41" s="41">
        <f t="shared" si="1"/>
        <v>479</v>
      </c>
      <c r="S41" s="7"/>
      <c r="T41"/>
      <c r="U41"/>
      <c r="V41" s="2"/>
      <c r="W41"/>
      <c r="X41"/>
    </row>
    <row r="42" spans="2:24" s="12" customFormat="1" ht="15.75" customHeight="1">
      <c r="B42" s="15">
        <v>13</v>
      </c>
      <c r="C42" s="17" t="s">
        <v>40</v>
      </c>
      <c r="D42" s="73"/>
      <c r="E42" s="18" t="s">
        <v>3</v>
      </c>
      <c r="F42" s="18">
        <v>73</v>
      </c>
      <c r="G42" s="18">
        <v>69</v>
      </c>
      <c r="H42" s="18">
        <v>85</v>
      </c>
      <c r="I42" s="18">
        <v>78</v>
      </c>
      <c r="J42" s="18">
        <v>87</v>
      </c>
      <c r="K42" s="48">
        <v>87</v>
      </c>
      <c r="L42" s="41">
        <f t="shared" si="1"/>
        <v>479</v>
      </c>
      <c r="S42" s="7"/>
      <c r="T42"/>
      <c r="U42"/>
      <c r="V42" s="2"/>
      <c r="W42"/>
      <c r="X42"/>
    </row>
    <row r="43" spans="2:12" s="12" customFormat="1" ht="15.75" customHeight="1">
      <c r="B43" s="15">
        <v>14</v>
      </c>
      <c r="C43" s="17" t="s">
        <v>32</v>
      </c>
      <c r="D43" s="73"/>
      <c r="E43" s="18" t="s">
        <v>6</v>
      </c>
      <c r="F43" s="18">
        <v>89</v>
      </c>
      <c r="G43" s="18">
        <v>86</v>
      </c>
      <c r="H43" s="18">
        <v>78</v>
      </c>
      <c r="I43" s="18">
        <v>74</v>
      </c>
      <c r="J43" s="18">
        <v>84</v>
      </c>
      <c r="K43" s="48">
        <v>61</v>
      </c>
      <c r="L43" s="41">
        <f t="shared" si="1"/>
        <v>472</v>
      </c>
    </row>
    <row r="44" spans="2:12" s="12" customFormat="1" ht="15.75" customHeight="1" thickBot="1">
      <c r="B44" s="38"/>
      <c r="C44" s="20" t="s">
        <v>35</v>
      </c>
      <c r="D44" s="74"/>
      <c r="E44" s="21" t="s">
        <v>3</v>
      </c>
      <c r="F44" s="21"/>
      <c r="G44" s="21"/>
      <c r="H44" s="21"/>
      <c r="I44" s="21"/>
      <c r="J44" s="21"/>
      <c r="K44" s="52"/>
      <c r="L44" s="42" t="s">
        <v>39</v>
      </c>
    </row>
    <row r="45" spans="2:12" s="12" customFormat="1" ht="15.75" customHeight="1">
      <c r="B45" s="8"/>
      <c r="C45" s="9"/>
      <c r="D45" s="9"/>
      <c r="E45" s="10"/>
      <c r="F45" s="10"/>
      <c r="G45" s="10"/>
      <c r="H45" s="10"/>
      <c r="I45" s="10"/>
      <c r="J45" s="10"/>
      <c r="K45" s="10"/>
      <c r="L45" s="2"/>
    </row>
    <row r="46" spans="2:12" s="12" customFormat="1" ht="15.75" customHeight="1">
      <c r="B46" s="8"/>
      <c r="C46" s="9"/>
      <c r="D46" s="9"/>
      <c r="E46" s="10"/>
      <c r="F46" s="10"/>
      <c r="G46" s="10"/>
      <c r="H46" s="10"/>
      <c r="I46" s="10"/>
      <c r="J46" s="10"/>
      <c r="K46" s="10"/>
      <c r="L46" s="2"/>
    </row>
    <row r="47" spans="2:12" s="12" customFormat="1" ht="15.75" customHeight="1">
      <c r="B47"/>
      <c r="C47"/>
      <c r="D47"/>
      <c r="E47" s="1"/>
      <c r="F47" s="1"/>
      <c r="G47" s="1"/>
      <c r="H47" s="1"/>
      <c r="I47" s="1"/>
      <c r="J47" s="1"/>
      <c r="K47" s="1"/>
      <c r="L47" s="2"/>
    </row>
    <row r="48" spans="2:12" s="12" customFormat="1" ht="15.75" customHeight="1">
      <c r="B48"/>
      <c r="C48"/>
      <c r="D48"/>
      <c r="E48" s="1"/>
      <c r="F48" s="1"/>
      <c r="G48" s="1"/>
      <c r="H48" s="1"/>
      <c r="I48" s="1"/>
      <c r="J48" s="1"/>
      <c r="K48" s="1"/>
      <c r="L48" s="2"/>
    </row>
    <row r="49" spans="2:12" s="12" customFormat="1" ht="15.75" customHeight="1">
      <c r="B49"/>
      <c r="C49"/>
      <c r="D49"/>
      <c r="E49" s="1"/>
      <c r="F49" s="1"/>
      <c r="G49" s="1"/>
      <c r="H49" s="1"/>
      <c r="I49" s="1"/>
      <c r="J49" s="1"/>
      <c r="K49" s="1"/>
      <c r="L49" s="2"/>
    </row>
    <row r="50" spans="14:18" ht="12.75">
      <c r="N50" s="12"/>
      <c r="O50" s="12"/>
      <c r="P50" s="12"/>
      <c r="Q50" s="12"/>
      <c r="R50" s="12"/>
    </row>
    <row r="51" spans="14:18" ht="12.75">
      <c r="N51" s="12"/>
      <c r="O51" s="12"/>
      <c r="P51" s="12"/>
      <c r="Q51" s="12"/>
      <c r="R51" s="12"/>
    </row>
    <row r="52" spans="14:18" ht="12.75">
      <c r="N52" s="12"/>
      <c r="O52" s="12"/>
      <c r="P52" s="12"/>
      <c r="Q52" s="12"/>
      <c r="R52" s="12"/>
    </row>
    <row r="53" spans="14:18" ht="12.75">
      <c r="N53" s="12"/>
      <c r="O53" s="12"/>
      <c r="P53" s="12"/>
      <c r="Q53" s="12"/>
      <c r="R53" s="12"/>
    </row>
    <row r="54" spans="14:18" ht="12.75">
      <c r="N54" s="12"/>
      <c r="O54" s="12"/>
      <c r="P54" s="12"/>
      <c r="Q54" s="12"/>
      <c r="R54" s="12"/>
    </row>
    <row r="55" spans="14:18" ht="12.75">
      <c r="N55" s="12"/>
      <c r="O55" s="12"/>
      <c r="P55" s="12"/>
      <c r="Q55" s="12"/>
      <c r="R55" s="12"/>
    </row>
    <row r="56" spans="14:18" ht="12.75">
      <c r="N56" s="12"/>
      <c r="O56" s="12"/>
      <c r="P56" s="12"/>
      <c r="Q56" s="12"/>
      <c r="R56" s="12"/>
    </row>
    <row r="57" spans="14:18" ht="12.75">
      <c r="N57" s="12"/>
      <c r="O57" s="12"/>
      <c r="P57" s="12"/>
      <c r="Q57" s="12"/>
      <c r="R57" s="12"/>
    </row>
    <row r="58" spans="14:18" ht="12.75">
      <c r="N58" s="12"/>
      <c r="O58" s="12"/>
      <c r="P58" s="12"/>
      <c r="Q58" s="12"/>
      <c r="R58" s="12"/>
    </row>
    <row r="59" spans="14:18" ht="12.75">
      <c r="N59" s="12"/>
      <c r="O59" s="12"/>
      <c r="P59" s="12"/>
      <c r="Q59" s="12"/>
      <c r="R59" s="12"/>
    </row>
  </sheetData>
  <sheetProtection/>
  <mergeCells count="35">
    <mergeCell ref="B7:L7"/>
    <mergeCell ref="B8:L8"/>
    <mergeCell ref="L12:L13"/>
    <mergeCell ref="B12:B13"/>
    <mergeCell ref="D12:D13"/>
    <mergeCell ref="B10:L10"/>
    <mergeCell ref="F12:H12"/>
    <mergeCell ref="I12:K12"/>
    <mergeCell ref="L28:L29"/>
    <mergeCell ref="D28:D29"/>
    <mergeCell ref="D30:D44"/>
    <mergeCell ref="D14:D26"/>
    <mergeCell ref="F28:H28"/>
    <mergeCell ref="I28:K28"/>
    <mergeCell ref="B28:B29"/>
    <mergeCell ref="C28:C29"/>
    <mergeCell ref="E28:E29"/>
    <mergeCell ref="C12:C13"/>
    <mergeCell ref="E12:E13"/>
    <mergeCell ref="O34:O36"/>
    <mergeCell ref="N34:N36"/>
    <mergeCell ref="R34:R36"/>
    <mergeCell ref="N12:R12"/>
    <mergeCell ref="N14:N16"/>
    <mergeCell ref="R14:R16"/>
    <mergeCell ref="N29:N31"/>
    <mergeCell ref="R29:R31"/>
    <mergeCell ref="O14:O16"/>
    <mergeCell ref="O29:O31"/>
    <mergeCell ref="N19:N21"/>
    <mergeCell ref="O19:O21"/>
    <mergeCell ref="R19:R21"/>
    <mergeCell ref="N24:N26"/>
    <mergeCell ref="O24:O26"/>
    <mergeCell ref="R24:R26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scale="84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SUAREZ</dc:creator>
  <cp:keywords/>
  <dc:description/>
  <cp:lastModifiedBy>clinico</cp:lastModifiedBy>
  <cp:lastPrinted>2014-05-26T08:28:12Z</cp:lastPrinted>
  <dcterms:created xsi:type="dcterms:W3CDTF">2000-09-07T10:33:14Z</dcterms:created>
  <dcterms:modified xsi:type="dcterms:W3CDTF">2014-07-09T07:39:12Z</dcterms:modified>
  <cp:category/>
  <cp:version/>
  <cp:contentType/>
  <cp:contentStatus/>
</cp:coreProperties>
</file>